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ПС Полярная яч.10, яч.23 ввод" sheetId="1" r:id="rId1"/>
    <sheet name="ПС Полярная ток" sheetId="2" r:id="rId2"/>
  </sheets>
  <definedNames/>
  <calcPr fullCalcOnLoad="1"/>
</workbook>
</file>

<file path=xl/sharedStrings.xml><?xml version="1.0" encoding="utf-8"?>
<sst xmlns="http://schemas.openxmlformats.org/spreadsheetml/2006/main" count="196" uniqueCount="132">
  <si>
    <t>Дата, время</t>
  </si>
  <si>
    <t>ПС 110/10 кВ №96 "Полярная"</t>
  </si>
  <si>
    <t>I, A</t>
  </si>
  <si>
    <t>яч. №23 (Ввод 1Т)</t>
  </si>
  <si>
    <t>яч. №10 (Ввод 2Т)</t>
  </si>
  <si>
    <t>Селенгин В.В.
(3902) 29-90-49</t>
  </si>
  <si>
    <t>Приложение 1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</si>
  <si>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</si>
  <si>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</si>
  <si>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</si>
  <si>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</si>
  <si>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</si>
  <si>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</si>
  <si>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</si>
  <si>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</si>
  <si>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</si>
  <si>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</si>
  <si>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</si>
  <si>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</si>
  <si>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</si>
  <si>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</si>
  <si>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24:00:00</t>
  </si>
  <si>
    <t>U, кВ</t>
  </si>
  <si>
    <t>2:00:00</t>
  </si>
  <si>
    <t>3:00:00</t>
  </si>
  <si>
    <t>4:00:00</t>
  </si>
  <si>
    <t>5:00:00</t>
  </si>
  <si>
    <t>6:00:00</t>
  </si>
  <si>
    <t>7:00:00</t>
  </si>
  <si>
    <t>8:00:00</t>
  </si>
  <si>
    <t>9:00:00</t>
  </si>
  <si>
    <t>1:00:00</t>
  </si>
  <si>
    <t>0:00:00</t>
  </si>
  <si>
    <t>P, кВт</t>
  </si>
  <si>
    <t>Q, кВАр</t>
  </si>
  <si>
    <t>S, кВА</t>
  </si>
  <si>
    <t>228</t>
  </si>
  <si>
    <t>231</t>
  </si>
  <si>
    <t>245</t>
  </si>
  <si>
    <t>301</t>
  </si>
  <si>
    <t>347</t>
  </si>
  <si>
    <t>394</t>
  </si>
  <si>
    <t>397</t>
  </si>
  <si>
    <t>388</t>
  </si>
  <si>
    <t>384</t>
  </si>
  <si>
    <t>375</t>
  </si>
  <si>
    <t>371</t>
  </si>
  <si>
    <t>392</t>
  </si>
  <si>
    <t>386</t>
  </si>
  <si>
    <t>412</t>
  </si>
  <si>
    <t>434</t>
  </si>
  <si>
    <t>403</t>
  </si>
  <si>
    <t>369</t>
  </si>
  <si>
    <t>328</t>
  </si>
  <si>
    <t>284</t>
  </si>
  <si>
    <t>253</t>
  </si>
  <si>
    <t>235</t>
  </si>
  <si>
    <t>229</t>
  </si>
  <si>
    <t>223</t>
  </si>
  <si>
    <t>10,7</t>
  </si>
  <si>
    <t>10,6</t>
  </si>
  <si>
    <t>10,5</t>
  </si>
  <si>
    <t>10,4</t>
  </si>
  <si>
    <t>262</t>
  </si>
  <si>
    <t>269</t>
  </si>
  <si>
    <t>287</t>
  </si>
  <si>
    <t>361</t>
  </si>
  <si>
    <t>425</t>
  </si>
  <si>
    <t>462</t>
  </si>
  <si>
    <t>490</t>
  </si>
  <si>
    <t>509</t>
  </si>
  <si>
    <t>510</t>
  </si>
  <si>
    <t>497</t>
  </si>
  <si>
    <t>484</t>
  </si>
  <si>
    <t>486</t>
  </si>
  <si>
    <t>479</t>
  </si>
  <si>
    <t>465</t>
  </si>
  <si>
    <t>493</t>
  </si>
  <si>
    <t>499</t>
  </si>
  <si>
    <t>469</t>
  </si>
  <si>
    <t>421</t>
  </si>
  <si>
    <t>334</t>
  </si>
  <si>
    <t>302</t>
  </si>
  <si>
    <t>286</t>
  </si>
  <si>
    <t>273</t>
  </si>
  <si>
    <t>270</t>
  </si>
  <si>
    <t>10,3</t>
  </si>
  <si>
    <t>Ведомость контрольных замеров за 18.12.2013г.</t>
  </si>
  <si>
    <t>Приложение 2</t>
  </si>
  <si>
    <t>Время</t>
  </si>
  <si>
    <t xml:space="preserve"> Iн. А</t>
  </si>
  <si>
    <t>Яч.1</t>
  </si>
  <si>
    <t>Яч.3</t>
  </si>
  <si>
    <t>Яч.5</t>
  </si>
  <si>
    <t>Яч.7</t>
  </si>
  <si>
    <t>Яч.9</t>
  </si>
  <si>
    <t>Яч.11</t>
  </si>
  <si>
    <t>Яч.13</t>
  </si>
  <si>
    <t>Яч.17</t>
  </si>
  <si>
    <t>Яч.19</t>
  </si>
  <si>
    <t>Яч.25</t>
  </si>
  <si>
    <t xml:space="preserve">Яч.27 </t>
  </si>
  <si>
    <t>Яч.29</t>
  </si>
  <si>
    <t>Яч.23</t>
  </si>
  <si>
    <t>Яч.4</t>
  </si>
  <si>
    <t xml:space="preserve">Яч.6 </t>
  </si>
  <si>
    <t>Яч.8</t>
  </si>
  <si>
    <t>Яч.16</t>
  </si>
  <si>
    <t>Яч.18</t>
  </si>
  <si>
    <t>Яч.20</t>
  </si>
  <si>
    <t>Яч.24</t>
  </si>
  <si>
    <t>Яч.26</t>
  </si>
  <si>
    <t>Яч.28</t>
  </si>
  <si>
    <t>Яч.30</t>
  </si>
  <si>
    <t>Яч.32</t>
  </si>
  <si>
    <t>Яч.10</t>
  </si>
  <si>
    <t>КРМ</t>
  </si>
  <si>
    <t>ТСН</t>
  </si>
  <si>
    <t>00:00:00</t>
  </si>
  <si>
    <t>01:00:00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</si>
  <si>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</si>
  <si>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</si>
  <si>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</si>
  <si>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</si>
  <si>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</si>
  <si>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</si>
  <si>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</si>
  <si>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</si>
  <si>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 xml:space="preserve">                     Примечание: ячейки входящие в "График временного отключения потребления" - №5</t>
  </si>
  <si>
    <t xml:space="preserve">                          ячейки входящие в "График ограничения режима потребления электрической мощности" - №№1,3,4,13,18,20,25</t>
  </si>
  <si>
    <t xml:space="preserve">                          ячейки входящие в "График ограничения режима потребления электрической энергии" - №№1,3,4,13,18,20,25</t>
  </si>
  <si>
    <t xml:space="preserve">                          ячейки заведенные под действие АЧР - №№1,3,4,5,11,13,18,20,24,25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</si>
</sst>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"/>
    <numFmt numFmtId="173" formatCode="0.000"/>
    <numFmt numFmtId="174" formatCode="0.0"/>
    <numFmt numFmtId="175" formatCode="0.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173" fontId="9" fillId="0" borderId="0" xfId="0" applyNumberFormat="1" applyFont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173" fontId="0" fillId="0" borderId="19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 vertical="top"/>
    </xf>
    <xf numFmtId="49" fontId="0" fillId="0" borderId="23" xfId="0" applyNumberFormat="1" applyFont="1" applyBorder="1" applyAlignment="1">
      <alignment horizontal="center" vertical="top"/>
    </xf>
    <xf numFmtId="49" fontId="0" fillId="0" borderId="24" xfId="0" applyNumberFormat="1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174" fontId="0" fillId="0" borderId="26" xfId="0" applyNumberFormat="1" applyFont="1" applyBorder="1" applyAlignment="1">
      <alignment horizontal="center" vertical="top"/>
    </xf>
    <xf numFmtId="174" fontId="0" fillId="0" borderId="27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49" fontId="0" fillId="0" borderId="28" xfId="0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horizontal="center" vertical="top"/>
    </xf>
    <xf numFmtId="49" fontId="0" fillId="0" borderId="30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2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1" fontId="27" fillId="0" borderId="35" xfId="0" applyNumberFormat="1" applyFont="1" applyBorder="1" applyAlignment="1">
      <alignment horizontal="center"/>
    </xf>
    <xf numFmtId="1" fontId="27" fillId="0" borderId="35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1" fontId="27" fillId="0" borderId="39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24" borderId="37" xfId="0" applyFont="1" applyFill="1" applyBorder="1" applyAlignment="1">
      <alignment horizontal="center"/>
    </xf>
    <xf numFmtId="1" fontId="27" fillId="0" borderId="38" xfId="0" applyNumberFormat="1" applyFont="1" applyBorder="1" applyAlignment="1">
      <alignment horizontal="center"/>
    </xf>
    <xf numFmtId="1" fontId="27" fillId="0" borderId="38" xfId="0" applyNumberFormat="1" applyFont="1" applyFill="1" applyBorder="1" applyAlignment="1">
      <alignment horizontal="center"/>
    </xf>
    <xf numFmtId="1" fontId="27" fillId="24" borderId="3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 vertical="top"/>
    </xf>
    <xf numFmtId="1" fontId="0" fillId="0" borderId="41" xfId="0" applyNumberFormat="1" applyFont="1" applyFill="1" applyBorder="1" applyAlignment="1">
      <alignment horizontal="center" vertical="top"/>
    </xf>
    <xf numFmtId="1" fontId="0" fillId="0" borderId="42" xfId="0" applyNumberFormat="1" applyFont="1" applyFill="1" applyBorder="1" applyAlignment="1">
      <alignment horizontal="center" vertical="top"/>
    </xf>
    <xf numFmtId="1" fontId="0" fillId="0" borderId="43" xfId="0" applyNumberFormat="1" applyFont="1" applyFill="1" applyBorder="1" applyAlignment="1">
      <alignment horizontal="center" vertical="top"/>
    </xf>
    <xf numFmtId="1" fontId="0" fillId="24" borderId="15" xfId="0" applyNumberFormat="1" applyFont="1" applyFill="1" applyBorder="1" applyAlignment="1">
      <alignment horizontal="center" vertical="top"/>
    </xf>
    <xf numFmtId="1" fontId="0" fillId="24" borderId="19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left" vertical="top"/>
    </xf>
    <xf numFmtId="1" fontId="0" fillId="0" borderId="44" xfId="0" applyNumberFormat="1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1" fontId="0" fillId="0" borderId="46" xfId="0" applyNumberFormat="1" applyFont="1" applyFill="1" applyBorder="1" applyAlignment="1">
      <alignment horizontal="center" vertical="top"/>
    </xf>
    <xf numFmtId="1" fontId="0" fillId="24" borderId="13" xfId="0" applyNumberFormat="1" applyFont="1" applyFill="1" applyBorder="1" applyAlignment="1">
      <alignment horizontal="center" vertical="top"/>
    </xf>
    <xf numFmtId="1" fontId="0" fillId="24" borderId="20" xfId="0" applyNumberFormat="1" applyFont="1" applyFill="1" applyBorder="1" applyAlignment="1">
      <alignment horizontal="center" vertical="top"/>
    </xf>
    <xf numFmtId="1" fontId="0" fillId="0" borderId="44" xfId="0" applyNumberFormat="1" applyFont="1" applyBorder="1" applyAlignment="1">
      <alignment horizontal="center" vertical="top"/>
    </xf>
    <xf numFmtId="1" fontId="0" fillId="0" borderId="45" xfId="0" applyNumberFormat="1" applyFont="1" applyBorder="1" applyAlignment="1">
      <alignment horizontal="center" vertical="top"/>
    </xf>
    <xf numFmtId="1" fontId="0" fillId="0" borderId="46" xfId="0" applyNumberFormat="1" applyFont="1" applyBorder="1" applyAlignment="1">
      <alignment horizontal="center" vertical="top"/>
    </xf>
    <xf numFmtId="49" fontId="0" fillId="0" borderId="24" xfId="0" applyNumberFormat="1" applyFont="1" applyFill="1" applyBorder="1" applyAlignment="1">
      <alignment horizontal="left" vertical="top"/>
    </xf>
    <xf numFmtId="1" fontId="0" fillId="0" borderId="47" xfId="0" applyNumberFormat="1" applyFont="1" applyBorder="1" applyAlignment="1">
      <alignment horizontal="center" vertical="top"/>
    </xf>
    <xf numFmtId="1" fontId="0" fillId="0" borderId="48" xfId="0" applyNumberFormat="1" applyFont="1" applyBorder="1" applyAlignment="1">
      <alignment horizontal="center" vertical="top"/>
    </xf>
    <xf numFmtId="1" fontId="0" fillId="0" borderId="49" xfId="0" applyNumberFormat="1" applyFont="1" applyBorder="1" applyAlignment="1">
      <alignment horizontal="center" vertical="top"/>
    </xf>
    <xf numFmtId="1" fontId="0" fillId="24" borderId="14" xfId="0" applyNumberFormat="1" applyFont="1" applyFill="1" applyBorder="1" applyAlignment="1">
      <alignment horizontal="center" vertical="top"/>
    </xf>
    <xf numFmtId="1" fontId="0" fillId="24" borderId="21" xfId="0" applyNumberFormat="1" applyFont="1" applyFill="1" applyBorder="1" applyAlignment="1">
      <alignment horizontal="center" vertical="top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7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19.75390625" style="0" customWidth="1"/>
    <col min="2" max="11" width="12.75390625" style="0" customWidth="1"/>
  </cols>
  <sheetData>
    <row r="1" spans="1:10" ht="65.25" customHeight="1">
      <c r="A1" s="3"/>
      <c r="B1" s="3"/>
      <c r="J1" s="10" t="s">
        <v>6</v>
      </c>
    </row>
    <row r="2" spans="1:11" s="2" customFormat="1" ht="18.7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" customFormat="1" ht="18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1:11" s="7" customFormat="1" ht="15.75" thickBot="1">
      <c r="A5" s="47" t="s">
        <v>0</v>
      </c>
      <c r="B5" s="44" t="s">
        <v>3</v>
      </c>
      <c r="C5" s="45"/>
      <c r="D5" s="45"/>
      <c r="E5" s="45"/>
      <c r="F5" s="46"/>
      <c r="G5" s="44" t="s">
        <v>4</v>
      </c>
      <c r="H5" s="45"/>
      <c r="I5" s="45"/>
      <c r="J5" s="45"/>
      <c r="K5" s="46"/>
    </row>
    <row r="6" spans="1:11" s="7" customFormat="1" ht="15.75" thickBot="1">
      <c r="A6" s="48"/>
      <c r="B6" s="12" t="s">
        <v>2</v>
      </c>
      <c r="C6" s="16" t="s">
        <v>22</v>
      </c>
      <c r="D6" s="16" t="s">
        <v>33</v>
      </c>
      <c r="E6" s="17" t="s">
        <v>34</v>
      </c>
      <c r="F6" s="12" t="s">
        <v>35</v>
      </c>
      <c r="G6" s="12" t="s">
        <v>2</v>
      </c>
      <c r="H6" s="18" t="s">
        <v>22</v>
      </c>
      <c r="I6" s="18" t="s">
        <v>33</v>
      </c>
      <c r="J6" s="21" t="s">
        <v>34</v>
      </c>
      <c r="K6" s="19" t="s">
        <v>35</v>
      </c>
    </row>
    <row r="7" spans="1:11" s="7" customFormat="1" ht="15.75" thickBot="1">
      <c r="A7" s="9">
        <v>1</v>
      </c>
      <c r="B7" s="9">
        <v>2</v>
      </c>
      <c r="C7" s="11">
        <v>3</v>
      </c>
      <c r="D7" s="11">
        <v>4</v>
      </c>
      <c r="E7" s="20">
        <v>5</v>
      </c>
      <c r="F7" s="11">
        <v>6</v>
      </c>
      <c r="G7" s="11">
        <v>7</v>
      </c>
      <c r="H7" s="9">
        <v>8</v>
      </c>
      <c r="I7" s="9">
        <v>9</v>
      </c>
      <c r="J7" s="11">
        <v>10</v>
      </c>
      <c r="K7" s="20">
        <v>11</v>
      </c>
    </row>
    <row r="8" spans="1:11" s="7" customFormat="1" ht="15">
      <c r="A8" s="15" t="s">
        <v>32</v>
      </c>
      <c r="B8" s="25" t="s">
        <v>36</v>
      </c>
      <c r="C8" s="28" t="s">
        <v>59</v>
      </c>
      <c r="D8" s="32">
        <v>4068</v>
      </c>
      <c r="E8" s="35">
        <v>408</v>
      </c>
      <c r="F8" s="38">
        <f>SQRT(D8*D8+E8*E8)</f>
        <v>4088.4089814987933</v>
      </c>
      <c r="G8" s="41" t="s">
        <v>63</v>
      </c>
      <c r="H8" s="25" t="s">
        <v>59</v>
      </c>
      <c r="I8" s="35">
        <v>4704</v>
      </c>
      <c r="J8" s="32">
        <v>672</v>
      </c>
      <c r="K8" s="22">
        <f>SQRT(I8*I8+J8*J8)</f>
        <v>4751.7575695735995</v>
      </c>
    </row>
    <row r="9" spans="1:11" s="7" customFormat="1" ht="15">
      <c r="A9" s="13" t="s">
        <v>31</v>
      </c>
      <c r="B9" s="26" t="s">
        <v>37</v>
      </c>
      <c r="C9" s="29" t="s">
        <v>59</v>
      </c>
      <c r="D9" s="33">
        <v>4140</v>
      </c>
      <c r="E9" s="36">
        <v>420</v>
      </c>
      <c r="F9" s="39">
        <f aca="true" t="shared" si="0" ref="F9:F32">SQRT(D9*D9+E9*E9)</f>
        <v>4161.249812255928</v>
      </c>
      <c r="G9" s="42" t="s">
        <v>64</v>
      </c>
      <c r="H9" s="26" t="s">
        <v>59</v>
      </c>
      <c r="I9" s="36">
        <v>4788</v>
      </c>
      <c r="J9" s="33">
        <v>684</v>
      </c>
      <c r="K9" s="23">
        <f aca="true" t="shared" si="1" ref="K9:K32">SQRT(I9*I9+J9*J9)</f>
        <v>4836.610383315985</v>
      </c>
    </row>
    <row r="10" spans="1:11" s="7" customFormat="1" ht="15">
      <c r="A10" s="13" t="s">
        <v>23</v>
      </c>
      <c r="B10" s="26" t="s">
        <v>38</v>
      </c>
      <c r="C10" s="29" t="s">
        <v>59</v>
      </c>
      <c r="D10" s="33">
        <v>4260</v>
      </c>
      <c r="E10" s="36">
        <v>432</v>
      </c>
      <c r="F10" s="39">
        <f t="shared" si="0"/>
        <v>4281.848199084129</v>
      </c>
      <c r="G10" s="42" t="s">
        <v>65</v>
      </c>
      <c r="H10" s="26" t="s">
        <v>59</v>
      </c>
      <c r="I10" s="36">
        <v>5122</v>
      </c>
      <c r="J10" s="33">
        <v>684</v>
      </c>
      <c r="K10" s="23">
        <f t="shared" si="1"/>
        <v>5167.469400006158</v>
      </c>
    </row>
    <row r="11" spans="1:11" s="7" customFormat="1" ht="15">
      <c r="A11" s="13" t="s">
        <v>24</v>
      </c>
      <c r="B11" s="26" t="s">
        <v>39</v>
      </c>
      <c r="C11" s="29" t="s">
        <v>60</v>
      </c>
      <c r="D11" s="33">
        <v>5148</v>
      </c>
      <c r="E11" s="36">
        <v>456</v>
      </c>
      <c r="F11" s="39">
        <f t="shared" si="0"/>
        <v>5168.15634438433</v>
      </c>
      <c r="G11" s="42" t="s">
        <v>66</v>
      </c>
      <c r="H11" s="26" t="s">
        <v>60</v>
      </c>
      <c r="I11" s="36">
        <v>6060</v>
      </c>
      <c r="J11" s="33">
        <v>768</v>
      </c>
      <c r="K11" s="23">
        <f t="shared" si="1"/>
        <v>6108.471494572108</v>
      </c>
    </row>
    <row r="12" spans="1:11" s="7" customFormat="1" ht="15">
      <c r="A12" s="13" t="s">
        <v>25</v>
      </c>
      <c r="B12" s="26" t="s">
        <v>40</v>
      </c>
      <c r="C12" s="29" t="s">
        <v>60</v>
      </c>
      <c r="D12" s="33">
        <v>6024</v>
      </c>
      <c r="E12" s="36">
        <v>672</v>
      </c>
      <c r="F12" s="39">
        <f t="shared" si="0"/>
        <v>6061.366182635727</v>
      </c>
      <c r="G12" s="42" t="s">
        <v>67</v>
      </c>
      <c r="H12" s="26" t="s">
        <v>61</v>
      </c>
      <c r="I12" s="36">
        <v>7164</v>
      </c>
      <c r="J12" s="33">
        <v>1056</v>
      </c>
      <c r="K12" s="23">
        <f t="shared" si="1"/>
        <v>7241.410912246314</v>
      </c>
    </row>
    <row r="13" spans="1:11" s="7" customFormat="1" ht="15">
      <c r="A13" s="13" t="s">
        <v>26</v>
      </c>
      <c r="B13" s="26" t="s">
        <v>41</v>
      </c>
      <c r="C13" s="29" t="s">
        <v>61</v>
      </c>
      <c r="D13" s="33">
        <v>6720</v>
      </c>
      <c r="E13" s="36">
        <v>924</v>
      </c>
      <c r="F13" s="39">
        <f t="shared" si="0"/>
        <v>6783.2275503627325</v>
      </c>
      <c r="G13" s="42" t="s">
        <v>68</v>
      </c>
      <c r="H13" s="26" t="s">
        <v>61</v>
      </c>
      <c r="I13" s="36">
        <v>8004</v>
      </c>
      <c r="J13" s="33">
        <v>1320</v>
      </c>
      <c r="K13" s="23">
        <f t="shared" si="1"/>
        <v>8112.115383794784</v>
      </c>
    </row>
    <row r="14" spans="1:11" s="7" customFormat="1" ht="15">
      <c r="A14" s="13" t="s">
        <v>27</v>
      </c>
      <c r="B14" s="26" t="s">
        <v>42</v>
      </c>
      <c r="C14" s="29" t="s">
        <v>61</v>
      </c>
      <c r="D14" s="33">
        <v>6972</v>
      </c>
      <c r="E14" s="36">
        <v>960</v>
      </c>
      <c r="F14" s="39">
        <f t="shared" si="0"/>
        <v>7037.782605338133</v>
      </c>
      <c r="G14" s="42" t="s">
        <v>69</v>
      </c>
      <c r="H14" s="26" t="s">
        <v>61</v>
      </c>
      <c r="I14" s="36">
        <v>8748</v>
      </c>
      <c r="J14" s="33">
        <v>1380</v>
      </c>
      <c r="K14" s="23">
        <f t="shared" si="1"/>
        <v>8856.178859982447</v>
      </c>
    </row>
    <row r="15" spans="1:11" s="7" customFormat="1" ht="15">
      <c r="A15" s="13" t="s">
        <v>28</v>
      </c>
      <c r="B15" s="26" t="s">
        <v>43</v>
      </c>
      <c r="C15" s="29" t="s">
        <v>62</v>
      </c>
      <c r="D15" s="33">
        <v>6864</v>
      </c>
      <c r="E15" s="36">
        <v>876</v>
      </c>
      <c r="F15" s="39">
        <f t="shared" si="0"/>
        <v>6919.67282463557</v>
      </c>
      <c r="G15" s="42" t="s">
        <v>70</v>
      </c>
      <c r="H15" s="26" t="s">
        <v>62</v>
      </c>
      <c r="I15" s="36">
        <v>9036</v>
      </c>
      <c r="J15" s="33">
        <v>1296</v>
      </c>
      <c r="K15" s="23">
        <f t="shared" si="1"/>
        <v>9128.467122140497</v>
      </c>
    </row>
    <row r="16" spans="1:11" s="7" customFormat="1" ht="15">
      <c r="A16" s="13" t="s">
        <v>29</v>
      </c>
      <c r="B16" s="26" t="s">
        <v>44</v>
      </c>
      <c r="C16" s="29" t="s">
        <v>62</v>
      </c>
      <c r="D16" s="33">
        <v>6744</v>
      </c>
      <c r="E16" s="36">
        <v>828</v>
      </c>
      <c r="F16" s="39">
        <f t="shared" si="0"/>
        <v>6794.639063261565</v>
      </c>
      <c r="G16" s="42" t="s">
        <v>71</v>
      </c>
      <c r="H16" s="26" t="s">
        <v>62</v>
      </c>
      <c r="I16" s="36">
        <v>9108</v>
      </c>
      <c r="J16" s="33">
        <v>1224</v>
      </c>
      <c r="K16" s="23">
        <f t="shared" si="1"/>
        <v>9189.877039438557</v>
      </c>
    </row>
    <row r="17" spans="1:11" s="7" customFormat="1" ht="15">
      <c r="A17" s="13" t="s">
        <v>30</v>
      </c>
      <c r="B17" s="26" t="s">
        <v>45</v>
      </c>
      <c r="C17" s="29" t="s">
        <v>62</v>
      </c>
      <c r="D17" s="33">
        <v>6528</v>
      </c>
      <c r="E17" s="36">
        <v>768</v>
      </c>
      <c r="F17" s="39">
        <f t="shared" si="0"/>
        <v>6573.021223151497</v>
      </c>
      <c r="G17" s="42" t="s">
        <v>72</v>
      </c>
      <c r="H17" s="26" t="s">
        <v>62</v>
      </c>
      <c r="I17" s="36">
        <v>8748</v>
      </c>
      <c r="J17" s="33">
        <v>1128</v>
      </c>
      <c r="K17" s="23">
        <f t="shared" si="1"/>
        <v>8820.424479581467</v>
      </c>
    </row>
    <row r="18" spans="1:11" s="7" customFormat="1" ht="15">
      <c r="A18" s="13" t="s">
        <v>7</v>
      </c>
      <c r="B18" s="26" t="s">
        <v>46</v>
      </c>
      <c r="C18" s="29" t="s">
        <v>62</v>
      </c>
      <c r="D18" s="33">
        <v>6444</v>
      </c>
      <c r="E18" s="36">
        <v>732</v>
      </c>
      <c r="F18" s="39">
        <f t="shared" si="0"/>
        <v>6485.442159174654</v>
      </c>
      <c r="G18" s="42" t="s">
        <v>73</v>
      </c>
      <c r="H18" s="26" t="s">
        <v>62</v>
      </c>
      <c r="I18" s="36">
        <v>8604</v>
      </c>
      <c r="J18" s="33">
        <v>1116</v>
      </c>
      <c r="K18" s="23">
        <f t="shared" si="1"/>
        <v>8676.074688475197</v>
      </c>
    </row>
    <row r="19" spans="1:11" s="7" customFormat="1" ht="15">
      <c r="A19" s="13" t="s">
        <v>8</v>
      </c>
      <c r="B19" s="26" t="s">
        <v>47</v>
      </c>
      <c r="C19" s="30">
        <v>10.3935228604924</v>
      </c>
      <c r="D19" s="33">
        <v>6648</v>
      </c>
      <c r="E19" s="36">
        <v>804</v>
      </c>
      <c r="F19" s="39">
        <f t="shared" si="0"/>
        <v>6696.440845703037</v>
      </c>
      <c r="G19" s="42" t="s">
        <v>74</v>
      </c>
      <c r="H19" s="26" t="s">
        <v>62</v>
      </c>
      <c r="I19" s="36">
        <v>8700</v>
      </c>
      <c r="J19" s="33">
        <v>1116</v>
      </c>
      <c r="K19" s="23">
        <f t="shared" si="1"/>
        <v>8771.285880644868</v>
      </c>
    </row>
    <row r="20" spans="1:11" s="7" customFormat="1" ht="15">
      <c r="A20" s="13" t="s">
        <v>9</v>
      </c>
      <c r="B20" s="26" t="s">
        <v>48</v>
      </c>
      <c r="C20" s="30">
        <v>10.4062133645955</v>
      </c>
      <c r="D20" s="33">
        <v>6660</v>
      </c>
      <c r="E20" s="36">
        <v>756</v>
      </c>
      <c r="F20" s="39">
        <f t="shared" si="0"/>
        <v>6702.770770360567</v>
      </c>
      <c r="G20" s="42" t="s">
        <v>75</v>
      </c>
      <c r="H20" s="26" t="s">
        <v>62</v>
      </c>
      <c r="I20" s="36">
        <v>8508</v>
      </c>
      <c r="J20" s="33">
        <v>1104</v>
      </c>
      <c r="K20" s="23">
        <f t="shared" si="1"/>
        <v>8579.328645063086</v>
      </c>
    </row>
    <row r="21" spans="1:11" s="7" customFormat="1" ht="15">
      <c r="A21" s="13" t="s">
        <v>10</v>
      </c>
      <c r="B21" s="26">
        <v>375</v>
      </c>
      <c r="C21" s="30">
        <v>10.4189038686987</v>
      </c>
      <c r="D21" s="33">
        <v>6528</v>
      </c>
      <c r="E21" s="36">
        <v>684</v>
      </c>
      <c r="F21" s="39">
        <f t="shared" si="0"/>
        <v>6563.736740607442</v>
      </c>
      <c r="G21" s="42" t="s">
        <v>76</v>
      </c>
      <c r="H21" s="26" t="s">
        <v>62</v>
      </c>
      <c r="I21" s="36">
        <v>8328</v>
      </c>
      <c r="J21" s="33">
        <v>1114</v>
      </c>
      <c r="K21" s="23">
        <f t="shared" si="1"/>
        <v>8402.177098823851</v>
      </c>
    </row>
    <row r="22" spans="1:11" s="7" customFormat="1" ht="15">
      <c r="A22" s="13" t="s">
        <v>11</v>
      </c>
      <c r="B22" s="26" t="s">
        <v>49</v>
      </c>
      <c r="C22" s="30">
        <v>10.3935228604924</v>
      </c>
      <c r="D22" s="33">
        <v>6948</v>
      </c>
      <c r="E22" s="36">
        <v>708</v>
      </c>
      <c r="F22" s="39">
        <f t="shared" si="0"/>
        <v>6983.979381412863</v>
      </c>
      <c r="G22" s="42" t="s">
        <v>77</v>
      </c>
      <c r="H22" s="26" t="s">
        <v>86</v>
      </c>
      <c r="I22" s="36">
        <v>8328</v>
      </c>
      <c r="J22" s="33">
        <v>1080</v>
      </c>
      <c r="K22" s="23">
        <f t="shared" si="1"/>
        <v>8397.736837982005</v>
      </c>
    </row>
    <row r="23" spans="1:11" s="7" customFormat="1" ht="15">
      <c r="A23" s="13" t="s">
        <v>12</v>
      </c>
      <c r="B23" s="26" t="s">
        <v>50</v>
      </c>
      <c r="C23" s="29" t="s">
        <v>61</v>
      </c>
      <c r="D23" s="33">
        <v>7668</v>
      </c>
      <c r="E23" s="36">
        <v>756</v>
      </c>
      <c r="F23" s="39">
        <f t="shared" si="0"/>
        <v>7705.17748011037</v>
      </c>
      <c r="G23" s="42" t="s">
        <v>78</v>
      </c>
      <c r="H23" s="26" t="s">
        <v>61</v>
      </c>
      <c r="I23" s="36">
        <v>9024</v>
      </c>
      <c r="J23" s="33">
        <v>1104</v>
      </c>
      <c r="K23" s="23">
        <f t="shared" si="1"/>
        <v>9091.281097843143</v>
      </c>
    </row>
    <row r="24" spans="1:11" s="7" customFormat="1" ht="15">
      <c r="A24" s="13" t="s">
        <v>13</v>
      </c>
      <c r="B24" s="26" t="s">
        <v>50</v>
      </c>
      <c r="C24" s="29" t="s">
        <v>61</v>
      </c>
      <c r="D24" s="33">
        <v>7668</v>
      </c>
      <c r="E24" s="36">
        <v>732</v>
      </c>
      <c r="F24" s="39">
        <f t="shared" si="0"/>
        <v>7702.859728698167</v>
      </c>
      <c r="G24" s="42" t="s">
        <v>69</v>
      </c>
      <c r="H24" s="26" t="s">
        <v>61</v>
      </c>
      <c r="I24" s="36">
        <v>8784</v>
      </c>
      <c r="J24" s="33">
        <v>1080</v>
      </c>
      <c r="K24" s="23">
        <f t="shared" si="1"/>
        <v>8850.144405601526</v>
      </c>
    </row>
    <row r="25" spans="1:11" s="7" customFormat="1" ht="15">
      <c r="A25" s="13" t="s">
        <v>14</v>
      </c>
      <c r="B25" s="26" t="s">
        <v>51</v>
      </c>
      <c r="C25" s="29" t="s">
        <v>61</v>
      </c>
      <c r="D25" s="33">
        <v>7296</v>
      </c>
      <c r="E25" s="36">
        <v>684</v>
      </c>
      <c r="F25" s="39">
        <f t="shared" si="0"/>
        <v>7327.992358074618</v>
      </c>
      <c r="G25" s="42" t="s">
        <v>79</v>
      </c>
      <c r="H25" s="26" t="s">
        <v>61</v>
      </c>
      <c r="I25" s="36">
        <v>8532</v>
      </c>
      <c r="J25" s="33">
        <v>1008</v>
      </c>
      <c r="K25" s="23">
        <f t="shared" si="1"/>
        <v>8591.337963320964</v>
      </c>
    </row>
    <row r="26" spans="1:11" s="7" customFormat="1" ht="15">
      <c r="A26" s="13" t="s">
        <v>15</v>
      </c>
      <c r="B26" s="26" t="s">
        <v>52</v>
      </c>
      <c r="C26" s="29" t="s">
        <v>61</v>
      </c>
      <c r="D26" s="33">
        <v>6816</v>
      </c>
      <c r="E26" s="36">
        <v>576</v>
      </c>
      <c r="F26" s="39">
        <f t="shared" si="0"/>
        <v>6840.294730492247</v>
      </c>
      <c r="G26" s="42" t="s">
        <v>80</v>
      </c>
      <c r="H26" s="26" t="s">
        <v>61</v>
      </c>
      <c r="I26" s="36">
        <v>7920</v>
      </c>
      <c r="J26" s="33">
        <v>900</v>
      </c>
      <c r="K26" s="23">
        <f t="shared" si="1"/>
        <v>7970.97233717443</v>
      </c>
    </row>
    <row r="27" spans="1:11" s="7" customFormat="1" ht="15">
      <c r="A27" s="13" t="s">
        <v>16</v>
      </c>
      <c r="B27" s="26" t="s">
        <v>53</v>
      </c>
      <c r="C27" s="29" t="s">
        <v>61</v>
      </c>
      <c r="D27" s="33">
        <v>6084</v>
      </c>
      <c r="E27" s="36">
        <v>540</v>
      </c>
      <c r="F27" s="39">
        <f t="shared" si="0"/>
        <v>6107.917484707861</v>
      </c>
      <c r="G27" s="42" t="s">
        <v>44</v>
      </c>
      <c r="H27" s="26" t="s">
        <v>61</v>
      </c>
      <c r="I27" s="36">
        <v>7092</v>
      </c>
      <c r="J27" s="33">
        <v>792</v>
      </c>
      <c r="K27" s="23">
        <f t="shared" si="1"/>
        <v>7136.086322347845</v>
      </c>
    </row>
    <row r="28" spans="1:11" s="7" customFormat="1" ht="15">
      <c r="A28" s="13" t="s">
        <v>17</v>
      </c>
      <c r="B28" s="26" t="s">
        <v>54</v>
      </c>
      <c r="C28" s="30">
        <v>10.5584994138335</v>
      </c>
      <c r="D28" s="33">
        <v>5328</v>
      </c>
      <c r="E28" s="36">
        <v>468</v>
      </c>
      <c r="F28" s="39">
        <f t="shared" si="0"/>
        <v>5348.514560137235</v>
      </c>
      <c r="G28" s="42" t="s">
        <v>81</v>
      </c>
      <c r="H28" s="26" t="s">
        <v>60</v>
      </c>
      <c r="I28" s="36">
        <v>6216</v>
      </c>
      <c r="J28" s="33">
        <v>696</v>
      </c>
      <c r="K28" s="23">
        <f t="shared" si="1"/>
        <v>6254.843882943842</v>
      </c>
    </row>
    <row r="29" spans="1:11" s="7" customFormat="1" ht="15">
      <c r="A29" s="13" t="s">
        <v>18</v>
      </c>
      <c r="B29" s="26" t="s">
        <v>55</v>
      </c>
      <c r="C29" s="30">
        <v>10.6092614302462</v>
      </c>
      <c r="D29" s="33">
        <v>4692</v>
      </c>
      <c r="E29" s="36">
        <v>444</v>
      </c>
      <c r="F29" s="39">
        <f t="shared" si="0"/>
        <v>4712.960852797316</v>
      </c>
      <c r="G29" s="42" t="s">
        <v>82</v>
      </c>
      <c r="H29" s="26" t="s">
        <v>60</v>
      </c>
      <c r="I29" s="36">
        <v>5520</v>
      </c>
      <c r="J29" s="33">
        <v>648</v>
      </c>
      <c r="K29" s="23">
        <f t="shared" si="1"/>
        <v>5557.9046411395</v>
      </c>
    </row>
    <row r="30" spans="1:11" s="7" customFormat="1" ht="15">
      <c r="A30" s="13" t="s">
        <v>19</v>
      </c>
      <c r="B30" s="26" t="s">
        <v>56</v>
      </c>
      <c r="C30" s="30">
        <v>10.7</v>
      </c>
      <c r="D30" s="33">
        <v>4332</v>
      </c>
      <c r="E30" s="36">
        <v>432</v>
      </c>
      <c r="F30" s="39">
        <f t="shared" si="0"/>
        <v>4353.486878353948</v>
      </c>
      <c r="G30" s="42" t="s">
        <v>83</v>
      </c>
      <c r="H30" s="26" t="s">
        <v>59</v>
      </c>
      <c r="I30" s="36">
        <v>5520</v>
      </c>
      <c r="J30" s="33">
        <v>660</v>
      </c>
      <c r="K30" s="23">
        <f t="shared" si="1"/>
        <v>5559.316504751281</v>
      </c>
    </row>
    <row r="31" spans="1:11" s="7" customFormat="1" ht="15">
      <c r="A31" s="13" t="s">
        <v>20</v>
      </c>
      <c r="B31" s="26" t="s">
        <v>57</v>
      </c>
      <c r="C31" s="30">
        <v>10.7</v>
      </c>
      <c r="D31" s="33">
        <v>4092</v>
      </c>
      <c r="E31" s="36">
        <v>384</v>
      </c>
      <c r="F31" s="39">
        <f t="shared" si="0"/>
        <v>4109.978102131446</v>
      </c>
      <c r="G31" s="42" t="s">
        <v>84</v>
      </c>
      <c r="H31" s="26" t="s">
        <v>59</v>
      </c>
      <c r="I31" s="36">
        <v>5004</v>
      </c>
      <c r="J31" s="33">
        <v>600</v>
      </c>
      <c r="K31" s="23">
        <f t="shared" si="1"/>
        <v>5039.842854692992</v>
      </c>
    </row>
    <row r="32" spans="1:11" s="7" customFormat="1" ht="15.75" thickBot="1">
      <c r="A32" s="14" t="s">
        <v>21</v>
      </c>
      <c r="B32" s="27" t="s">
        <v>58</v>
      </c>
      <c r="C32" s="31">
        <v>10.7</v>
      </c>
      <c r="D32" s="34">
        <v>4008</v>
      </c>
      <c r="E32" s="37">
        <v>372</v>
      </c>
      <c r="F32" s="40">
        <f t="shared" si="0"/>
        <v>4025.226453257009</v>
      </c>
      <c r="G32" s="43" t="s">
        <v>85</v>
      </c>
      <c r="H32" s="27" t="s">
        <v>59</v>
      </c>
      <c r="I32" s="37">
        <v>5956</v>
      </c>
      <c r="J32" s="34">
        <v>612</v>
      </c>
      <c r="K32" s="24">
        <f t="shared" si="1"/>
        <v>5987.360019240534</v>
      </c>
    </row>
    <row r="33" s="7" customFormat="1" ht="15">
      <c r="D33" s="8"/>
    </row>
    <row r="34" s="4" customFormat="1" ht="23.25">
      <c r="A34" s="6" t="s">
        <v>5</v>
      </c>
    </row>
    <row r="35" s="4" customFormat="1" ht="15.75">
      <c r="A35" s="5"/>
    </row>
    <row r="36" ht="12.75">
      <c r="B36" s="1"/>
    </row>
  </sheetData>
  <sheetProtection/>
  <mergeCells count="5">
    <mergeCell ref="B5:F5"/>
    <mergeCell ref="G5:K5"/>
    <mergeCell ref="A5:A6"/>
    <mergeCell ref="A2:K2"/>
    <mergeCell ref="A3:K3"/>
  </mergeCells>
  <printOptions/>
  <pageMargins left="0.99" right="0.3937007874015748" top="0.51" bottom="0.3937007874015748" header="0.5118110236220472" footer="0.39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2">
      <selection activeCell="B41" sqref="B41:Y41"/>
    </sheetView>
  </sheetViews>
  <sheetFormatPr defaultColWidth="9.00390625" defaultRowHeight="12.75"/>
  <cols>
    <col min="1" max="1" width="8.75390625" style="0" customWidth="1"/>
    <col min="2" max="26" width="5.625" style="0" customWidth="1"/>
  </cols>
  <sheetData>
    <row r="1" spans="1:3" ht="4.5" customHeight="1">
      <c r="A1" s="51"/>
      <c r="B1" s="51"/>
      <c r="C1" s="52"/>
    </row>
    <row r="2" spans="1:26" ht="12.75">
      <c r="A2" s="51"/>
      <c r="B2" s="51"/>
      <c r="C2" s="52"/>
      <c r="X2" t="s">
        <v>88</v>
      </c>
      <c r="Y2" s="53"/>
      <c r="Z2" s="53"/>
    </row>
    <row r="4" ht="12.75" hidden="1"/>
    <row r="5" ht="3" customHeight="1"/>
    <row r="6" spans="1:25" ht="18.75">
      <c r="A6" s="49" t="s">
        <v>87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8.75">
      <c r="A7" s="54" t="s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19" ht="13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26" ht="13.5" thickBot="1">
      <c r="A9" s="56" t="s">
        <v>89</v>
      </c>
      <c r="B9" s="57" t="s">
        <v>90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6" ht="12.75">
      <c r="A10" s="59"/>
      <c r="B10" s="60" t="s">
        <v>91</v>
      </c>
      <c r="C10" s="61" t="s">
        <v>92</v>
      </c>
      <c r="D10" s="61" t="s">
        <v>93</v>
      </c>
      <c r="E10" s="61" t="s">
        <v>94</v>
      </c>
      <c r="F10" s="61" t="s">
        <v>95</v>
      </c>
      <c r="G10" s="61" t="s">
        <v>96</v>
      </c>
      <c r="H10" s="62" t="s">
        <v>97</v>
      </c>
      <c r="I10" s="63" t="s">
        <v>98</v>
      </c>
      <c r="J10" s="64" t="s">
        <v>99</v>
      </c>
      <c r="K10" s="64" t="s">
        <v>100</v>
      </c>
      <c r="L10" s="65" t="s">
        <v>101</v>
      </c>
      <c r="M10" s="60" t="s">
        <v>102</v>
      </c>
      <c r="N10" s="66" t="s">
        <v>103</v>
      </c>
      <c r="O10" s="67" t="s">
        <v>104</v>
      </c>
      <c r="P10" s="62" t="s">
        <v>105</v>
      </c>
      <c r="Q10" s="62" t="s">
        <v>106</v>
      </c>
      <c r="R10" s="62" t="s">
        <v>107</v>
      </c>
      <c r="S10" s="63" t="s">
        <v>108</v>
      </c>
      <c r="T10" s="64" t="s">
        <v>109</v>
      </c>
      <c r="U10" s="64" t="s">
        <v>110</v>
      </c>
      <c r="V10" s="64" t="s">
        <v>111</v>
      </c>
      <c r="W10" s="61" t="s">
        <v>112</v>
      </c>
      <c r="X10" s="63" t="s">
        <v>113</v>
      </c>
      <c r="Y10" s="68" t="s">
        <v>114</v>
      </c>
      <c r="Z10" s="69" t="s">
        <v>115</v>
      </c>
    </row>
    <row r="11" spans="1:26" ht="13.5" thickBot="1">
      <c r="A11" s="70"/>
      <c r="B11" s="71"/>
      <c r="C11" s="72"/>
      <c r="D11" s="72"/>
      <c r="E11" s="72"/>
      <c r="F11" s="72" t="s">
        <v>116</v>
      </c>
      <c r="G11" s="72"/>
      <c r="H11" s="73"/>
      <c r="I11" s="74"/>
      <c r="J11" s="75"/>
      <c r="K11" s="75"/>
      <c r="L11" s="76" t="s">
        <v>117</v>
      </c>
      <c r="M11" s="71"/>
      <c r="N11" s="77"/>
      <c r="O11" s="78"/>
      <c r="P11" s="73" t="s">
        <v>117</v>
      </c>
      <c r="Q11" s="73"/>
      <c r="R11" s="73"/>
      <c r="S11" s="74"/>
      <c r="T11" s="75"/>
      <c r="U11" s="75"/>
      <c r="V11" s="78"/>
      <c r="W11" s="72" t="s">
        <v>116</v>
      </c>
      <c r="X11" s="74"/>
      <c r="Y11" s="79"/>
      <c r="Z11" s="80"/>
    </row>
    <row r="12" spans="1:26" ht="12.75">
      <c r="A12" s="81" t="s">
        <v>118</v>
      </c>
      <c r="B12" s="82">
        <v>9.49589683470106</v>
      </c>
      <c r="C12" s="83">
        <v>95.1348182883939</v>
      </c>
      <c r="D12" s="83">
        <v>41.7350527549824</v>
      </c>
      <c r="E12" s="83">
        <v>3.39976553341149</v>
      </c>
      <c r="F12" s="83">
        <v>34.7010550996483</v>
      </c>
      <c r="G12" s="83">
        <v>4.92379835873388</v>
      </c>
      <c r="H12" s="83">
        <v>6.50644783118406</v>
      </c>
      <c r="I12" s="83">
        <v>4.33763188745604</v>
      </c>
      <c r="J12" s="83">
        <v>12.8956623681125</v>
      </c>
      <c r="K12" s="83">
        <v>51.6998827667057</v>
      </c>
      <c r="L12" s="83">
        <v>1.52403282532239</v>
      </c>
      <c r="M12" s="84">
        <v>11.3716295427902</v>
      </c>
      <c r="N12" s="85">
        <v>228.604923798359</v>
      </c>
      <c r="O12" s="82">
        <v>81.4185228604924</v>
      </c>
      <c r="P12" s="83">
        <v>0</v>
      </c>
      <c r="Q12" s="83">
        <v>1.64126611957796</v>
      </c>
      <c r="R12" s="83">
        <v>0</v>
      </c>
      <c r="S12" s="83">
        <v>79.3669402110199</v>
      </c>
      <c r="T12" s="83">
        <v>28.6635404454865</v>
      </c>
      <c r="U12" s="83">
        <v>9.73036342321219</v>
      </c>
      <c r="V12" s="83">
        <v>10.5509964830012</v>
      </c>
      <c r="W12" s="83">
        <v>34.5838218053927</v>
      </c>
      <c r="X12" s="83">
        <v>5.15826494724502</v>
      </c>
      <c r="Y12" s="84">
        <v>16.5298944900352</v>
      </c>
      <c r="Z12" s="86">
        <v>262.456037514654</v>
      </c>
    </row>
    <row r="13" spans="1:26" ht="12.75">
      <c r="A13" s="87" t="s">
        <v>119</v>
      </c>
      <c r="B13" s="88">
        <v>9.37866354044549</v>
      </c>
      <c r="C13" s="89">
        <v>97.4208675263775</v>
      </c>
      <c r="D13" s="89">
        <v>39.9765533411489</v>
      </c>
      <c r="E13" s="89">
        <v>3.39976553341149</v>
      </c>
      <c r="F13" s="89">
        <v>34.7010550996483</v>
      </c>
      <c r="G13" s="89">
        <v>4.68933177022274</v>
      </c>
      <c r="H13" s="89">
        <v>6.50644783118406</v>
      </c>
      <c r="I13" s="89">
        <v>4.57209847596717</v>
      </c>
      <c r="J13" s="89">
        <v>13.0128956623681</v>
      </c>
      <c r="K13" s="89">
        <v>53.9859320046893</v>
      </c>
      <c r="L13" s="89">
        <v>1.52403282532239</v>
      </c>
      <c r="M13" s="90">
        <v>11.7233294255569</v>
      </c>
      <c r="N13" s="91">
        <v>231.242672919109</v>
      </c>
      <c r="O13" s="88">
        <v>85.2872215709262</v>
      </c>
      <c r="P13" s="89">
        <v>0</v>
      </c>
      <c r="Q13" s="89">
        <v>1.64126611957796</v>
      </c>
      <c r="R13" s="89">
        <v>0</v>
      </c>
      <c r="S13" s="89">
        <v>80.4220398593201</v>
      </c>
      <c r="T13" s="89">
        <v>30.0703399765533</v>
      </c>
      <c r="U13" s="89">
        <v>10.7854630715123</v>
      </c>
      <c r="V13" s="89">
        <v>10.0820633059789</v>
      </c>
      <c r="W13" s="89">
        <v>34.5838218053927</v>
      </c>
      <c r="X13" s="89">
        <v>5.39273153575615</v>
      </c>
      <c r="Y13" s="90">
        <v>16.5298944900352</v>
      </c>
      <c r="Z13" s="92">
        <v>269.05041031653</v>
      </c>
    </row>
    <row r="14" spans="1:26" ht="12.75">
      <c r="A14" s="87" t="s">
        <v>120</v>
      </c>
      <c r="B14" s="88">
        <v>10.31652989449</v>
      </c>
      <c r="C14" s="89">
        <v>105.158264947245</v>
      </c>
      <c r="D14" s="89">
        <v>41.031652989449</v>
      </c>
      <c r="E14" s="89">
        <v>3.51699882766706</v>
      </c>
      <c r="F14" s="89">
        <v>34.5838218053927</v>
      </c>
      <c r="G14" s="89">
        <v>5.04103165298945</v>
      </c>
      <c r="H14" s="89">
        <v>6.15474794841735</v>
      </c>
      <c r="I14" s="89">
        <v>4.33763188745604</v>
      </c>
      <c r="J14" s="89">
        <v>12.8956623681125</v>
      </c>
      <c r="K14" s="89">
        <v>56.9753810082063</v>
      </c>
      <c r="L14" s="89">
        <v>1.64126611957796</v>
      </c>
      <c r="M14" s="90">
        <v>11.4888628370457</v>
      </c>
      <c r="N14" s="91">
        <v>245.310668229777</v>
      </c>
      <c r="O14" s="88">
        <v>88.4525205158265</v>
      </c>
      <c r="P14" s="89">
        <v>1.28956623681125</v>
      </c>
      <c r="Q14" s="89">
        <v>1.75849941383353</v>
      </c>
      <c r="R14" s="89">
        <v>0</v>
      </c>
      <c r="S14" s="89">
        <v>86.9871043376319</v>
      </c>
      <c r="T14" s="89">
        <v>33.7631887456037</v>
      </c>
      <c r="U14" s="89">
        <v>12.1922626025791</v>
      </c>
      <c r="V14" s="89">
        <v>9.73036342321219</v>
      </c>
      <c r="W14" s="89">
        <v>34.5838218053927</v>
      </c>
      <c r="X14" s="89">
        <v>5.39273153575615</v>
      </c>
      <c r="Y14" s="90">
        <v>17.936694021102</v>
      </c>
      <c r="Z14" s="92">
        <v>287.514654161782</v>
      </c>
    </row>
    <row r="15" spans="1:26" ht="12.75">
      <c r="A15" s="87" t="s">
        <v>121</v>
      </c>
      <c r="B15" s="93">
        <v>13.1301289566237</v>
      </c>
      <c r="C15" s="94">
        <v>126.787807737397</v>
      </c>
      <c r="D15" s="94">
        <v>54.7479484173505</v>
      </c>
      <c r="E15" s="94">
        <v>3.28253223915592</v>
      </c>
      <c r="F15" s="94">
        <v>34.5838218053927</v>
      </c>
      <c r="G15" s="94">
        <v>5.39273153575615</v>
      </c>
      <c r="H15" s="94">
        <v>6.85814771395076</v>
      </c>
      <c r="I15" s="94">
        <v>4.80656506447831</v>
      </c>
      <c r="J15" s="94">
        <v>13.0128956623681</v>
      </c>
      <c r="K15" s="94">
        <v>71.746776084408</v>
      </c>
      <c r="L15" s="94">
        <v>1.52403282532239</v>
      </c>
      <c r="M15" s="95">
        <v>11.3716295427902</v>
      </c>
      <c r="N15" s="91">
        <v>301.143024618992</v>
      </c>
      <c r="O15" s="93">
        <v>122.391559202814</v>
      </c>
      <c r="P15" s="94">
        <v>1.28956623681125</v>
      </c>
      <c r="Q15" s="94">
        <v>1.64126611957796</v>
      </c>
      <c r="R15" s="94">
        <v>0</v>
      </c>
      <c r="S15" s="94">
        <v>104.689331770223</v>
      </c>
      <c r="T15" s="94">
        <v>35.873388042204</v>
      </c>
      <c r="U15" s="94">
        <v>13.599062133646</v>
      </c>
      <c r="V15" s="94">
        <v>11.137162954279</v>
      </c>
      <c r="W15" s="94">
        <v>34.4665885111372</v>
      </c>
      <c r="X15" s="94">
        <v>6.09613130128957</v>
      </c>
      <c r="Y15" s="95">
        <v>23.6811254396249</v>
      </c>
      <c r="Z15" s="92">
        <v>361.37162954279</v>
      </c>
    </row>
    <row r="16" spans="1:26" ht="12.75">
      <c r="A16" s="87" t="s">
        <v>122</v>
      </c>
      <c r="B16" s="93">
        <v>13.1301289566237</v>
      </c>
      <c r="C16" s="94">
        <v>148.593200468933</v>
      </c>
      <c r="D16" s="94">
        <v>58.4994138335287</v>
      </c>
      <c r="E16" s="94">
        <v>3.39976553341149</v>
      </c>
      <c r="F16" s="94">
        <v>34.3493552168816</v>
      </c>
      <c r="G16" s="94">
        <v>5.15826494724502</v>
      </c>
      <c r="H16" s="94">
        <v>8.44079718640094</v>
      </c>
      <c r="I16" s="94">
        <v>7.50293083235639</v>
      </c>
      <c r="J16" s="94">
        <v>13.0128956623681</v>
      </c>
      <c r="K16" s="94">
        <v>82.1219226260258</v>
      </c>
      <c r="L16" s="94">
        <v>1.52403282532239</v>
      </c>
      <c r="M16" s="95">
        <v>11.2543962485346</v>
      </c>
      <c r="N16" s="91">
        <v>347.303634232122</v>
      </c>
      <c r="O16" s="93">
        <v>141.559202813599</v>
      </c>
      <c r="P16" s="94">
        <v>0</v>
      </c>
      <c r="Q16" s="94">
        <v>1.40679953106682</v>
      </c>
      <c r="R16" s="94">
        <v>0</v>
      </c>
      <c r="S16" s="94">
        <v>100.820633059789</v>
      </c>
      <c r="T16" s="94">
        <v>45.5451348182884</v>
      </c>
      <c r="U16" s="94">
        <v>18.1711606096131</v>
      </c>
      <c r="V16" s="94">
        <v>13.3645955451348</v>
      </c>
      <c r="W16" s="94">
        <v>34.3493552168816</v>
      </c>
      <c r="X16" s="94">
        <v>7.97186400937866</v>
      </c>
      <c r="Y16" s="95">
        <v>35.7561547479484</v>
      </c>
      <c r="Z16" s="92">
        <v>425.996483001172</v>
      </c>
    </row>
    <row r="17" spans="1:26" ht="12.75">
      <c r="A17" s="87" t="s">
        <v>123</v>
      </c>
      <c r="B17" s="93">
        <v>13.8335287221571</v>
      </c>
      <c r="C17" s="94">
        <v>167.584994138335</v>
      </c>
      <c r="D17" s="94">
        <v>61.8991793669402</v>
      </c>
      <c r="E17" s="94">
        <v>4.92379835873388</v>
      </c>
      <c r="F17" s="94">
        <v>34.1148886283705</v>
      </c>
      <c r="G17" s="94">
        <v>5.62719812426729</v>
      </c>
      <c r="H17" s="94">
        <v>12.8370457209848</v>
      </c>
      <c r="I17" s="94">
        <v>7.50293083235639</v>
      </c>
      <c r="J17" s="94">
        <v>12.778429073857</v>
      </c>
      <c r="K17" s="94">
        <v>91.2661195779601</v>
      </c>
      <c r="L17" s="94">
        <v>1.52403282532239</v>
      </c>
      <c r="M17" s="95">
        <v>11.2543962485346</v>
      </c>
      <c r="N17" s="91">
        <v>393.90386869871</v>
      </c>
      <c r="O17" s="93">
        <v>136.811254396249</v>
      </c>
      <c r="P17" s="94">
        <v>1.17233294255569</v>
      </c>
      <c r="Q17" s="94">
        <v>1.52403282532239</v>
      </c>
      <c r="R17" s="94">
        <v>3.28253223915592</v>
      </c>
      <c r="S17" s="94">
        <v>102.579132473623</v>
      </c>
      <c r="T17" s="94">
        <v>52.0515826494725</v>
      </c>
      <c r="U17" s="94">
        <v>25.3223915592028</v>
      </c>
      <c r="V17" s="94">
        <v>14.3024618991794</v>
      </c>
      <c r="W17" s="94">
        <v>33.9976553341149</v>
      </c>
      <c r="X17" s="94">
        <v>7.97186400937866</v>
      </c>
      <c r="Y17" s="95">
        <v>45.1348182883939</v>
      </c>
      <c r="Z17" s="92">
        <v>462.924970691676</v>
      </c>
    </row>
    <row r="18" spans="1:26" ht="12.75">
      <c r="A18" s="87" t="s">
        <v>124</v>
      </c>
      <c r="B18" s="93">
        <v>15.1230949589683</v>
      </c>
      <c r="C18" s="94">
        <v>158.968347010551</v>
      </c>
      <c r="D18" s="94">
        <v>59.5545134818288</v>
      </c>
      <c r="E18" s="94">
        <v>5.39273153575615</v>
      </c>
      <c r="F18" s="94">
        <v>34.1148886283705</v>
      </c>
      <c r="G18" s="94">
        <v>7.97186400937866</v>
      </c>
      <c r="H18" s="94">
        <v>18.4642438452521</v>
      </c>
      <c r="I18" s="94">
        <v>7.50293083235639</v>
      </c>
      <c r="J18" s="94">
        <v>12.778429073857</v>
      </c>
      <c r="K18" s="94">
        <v>91.7936694021102</v>
      </c>
      <c r="L18" s="94">
        <v>1.52403282532239</v>
      </c>
      <c r="M18" s="95">
        <v>11.3716295427902</v>
      </c>
      <c r="N18" s="91">
        <v>397.420867526377</v>
      </c>
      <c r="O18" s="93">
        <v>154.044548651817</v>
      </c>
      <c r="P18" s="94">
        <v>0</v>
      </c>
      <c r="Q18" s="94">
        <v>1.40679953106682</v>
      </c>
      <c r="R18" s="94">
        <v>3.04806565064478</v>
      </c>
      <c r="S18" s="94">
        <v>98.5932004689332</v>
      </c>
      <c r="T18" s="94">
        <v>57.5029308323564</v>
      </c>
      <c r="U18" s="94">
        <v>22.5087924970692</v>
      </c>
      <c r="V18" s="94">
        <v>20.3985932004689</v>
      </c>
      <c r="W18" s="94">
        <v>33.9976553341149</v>
      </c>
      <c r="X18" s="94">
        <v>9.61313012895662</v>
      </c>
      <c r="Y18" s="95">
        <v>50.1758499413834</v>
      </c>
      <c r="Z18" s="92">
        <v>490.621336459555</v>
      </c>
    </row>
    <row r="19" spans="1:26" ht="12.75">
      <c r="A19" s="87" t="s">
        <v>125</v>
      </c>
      <c r="B19" s="93">
        <v>12.8956623681125</v>
      </c>
      <c r="C19" s="94">
        <v>158.440797186401</v>
      </c>
      <c r="D19" s="94">
        <v>63.305978898007</v>
      </c>
      <c r="E19" s="94">
        <v>5.04103165298945</v>
      </c>
      <c r="F19" s="94">
        <v>33.6459554513482</v>
      </c>
      <c r="G19" s="94">
        <v>6.21336459554513</v>
      </c>
      <c r="H19" s="94">
        <v>17.4091441969519</v>
      </c>
      <c r="I19" s="94">
        <v>7.50293083235639</v>
      </c>
      <c r="J19" s="94">
        <v>12.778429073857</v>
      </c>
      <c r="K19" s="94">
        <v>88.2766705744431</v>
      </c>
      <c r="L19" s="94">
        <v>1.52403282532239</v>
      </c>
      <c r="M19" s="95">
        <v>11.3716295427902</v>
      </c>
      <c r="N19" s="91">
        <v>388.62837045721</v>
      </c>
      <c r="O19" s="93">
        <v>155.627198124267</v>
      </c>
      <c r="P19" s="94">
        <v>0</v>
      </c>
      <c r="Q19" s="94">
        <v>1.40679953106682</v>
      </c>
      <c r="R19" s="94">
        <v>3.04806565064478</v>
      </c>
      <c r="S19" s="94">
        <v>94.1383352872216</v>
      </c>
      <c r="T19" s="94">
        <v>53.810082063306</v>
      </c>
      <c r="U19" s="94">
        <v>21.8053927315358</v>
      </c>
      <c r="V19" s="94">
        <v>35.052754982415</v>
      </c>
      <c r="W19" s="94">
        <v>33.5287221570926</v>
      </c>
      <c r="X19" s="94">
        <v>10.5509964830012</v>
      </c>
      <c r="Y19" s="95">
        <v>46.3071512309496</v>
      </c>
      <c r="Z19" s="92">
        <v>509.085580304807</v>
      </c>
    </row>
    <row r="20" spans="1:26" ht="12.75">
      <c r="A20" s="87" t="s">
        <v>126</v>
      </c>
      <c r="B20" s="93">
        <v>15.5920281359906</v>
      </c>
      <c r="C20" s="94">
        <v>151.758499413834</v>
      </c>
      <c r="D20" s="94">
        <v>65.8851113716295</v>
      </c>
      <c r="E20" s="94">
        <v>4.80656506447831</v>
      </c>
      <c r="F20" s="94">
        <v>33.7631887456037</v>
      </c>
      <c r="G20" s="94">
        <v>7.15123094958968</v>
      </c>
      <c r="H20" s="94">
        <v>17.2332942555686</v>
      </c>
      <c r="I20" s="94">
        <v>7.50293083235639</v>
      </c>
      <c r="J20" s="94">
        <v>12.778429073857</v>
      </c>
      <c r="K20" s="94">
        <v>90.9144196951934</v>
      </c>
      <c r="L20" s="94">
        <v>1.52403282532239</v>
      </c>
      <c r="M20" s="95">
        <v>11.4888628370457</v>
      </c>
      <c r="N20" s="91">
        <v>383.792497069168</v>
      </c>
      <c r="O20" s="93">
        <v>158.089097303634</v>
      </c>
      <c r="P20" s="94">
        <v>0</v>
      </c>
      <c r="Q20" s="94">
        <v>1.40679953106682</v>
      </c>
      <c r="R20" s="94">
        <v>3.16529894490035</v>
      </c>
      <c r="S20" s="94">
        <v>99.5310668229777</v>
      </c>
      <c r="T20" s="94">
        <v>49.4138335287222</v>
      </c>
      <c r="U20" s="94">
        <v>22.9777256740914</v>
      </c>
      <c r="V20" s="94">
        <v>37.5146541617819</v>
      </c>
      <c r="W20" s="94">
        <v>33.6459554513482</v>
      </c>
      <c r="X20" s="94">
        <v>9.96483001172333</v>
      </c>
      <c r="Y20" s="95">
        <v>45.9554513481829</v>
      </c>
      <c r="Z20" s="92">
        <v>510.84407971864</v>
      </c>
    </row>
    <row r="21" spans="1:26" ht="12.75">
      <c r="A21" s="87" t="s">
        <v>127</v>
      </c>
      <c r="B21" s="93">
        <v>14.4196951934349</v>
      </c>
      <c r="C21" s="94">
        <v>150</v>
      </c>
      <c r="D21" s="94">
        <v>65.8851113716295</v>
      </c>
      <c r="E21" s="94">
        <v>4.68933177022274</v>
      </c>
      <c r="F21" s="94">
        <v>33.8804220398593</v>
      </c>
      <c r="G21" s="94">
        <v>5.978898007034</v>
      </c>
      <c r="H21" s="94">
        <v>16.7057444314185</v>
      </c>
      <c r="I21" s="94">
        <v>6.91676436107855</v>
      </c>
      <c r="J21" s="94">
        <v>12.778429073857</v>
      </c>
      <c r="K21" s="94">
        <v>87.3974208675264</v>
      </c>
      <c r="L21" s="94">
        <v>1.40679953106682</v>
      </c>
      <c r="M21" s="95">
        <v>11.3716295427902</v>
      </c>
      <c r="N21" s="91">
        <v>375.439624853458</v>
      </c>
      <c r="O21" s="93">
        <v>152.286049237984</v>
      </c>
      <c r="P21" s="94">
        <v>0</v>
      </c>
      <c r="Q21" s="94">
        <v>1.52403282532239</v>
      </c>
      <c r="R21" s="94">
        <v>3.16529894490035</v>
      </c>
      <c r="S21" s="94">
        <v>94.021101992966</v>
      </c>
      <c r="T21" s="94">
        <v>56.2719812426729</v>
      </c>
      <c r="U21" s="94">
        <v>20.1641266119578</v>
      </c>
      <c r="V21" s="94">
        <v>36.1078546307151</v>
      </c>
      <c r="W21" s="94">
        <v>33.6459554513482</v>
      </c>
      <c r="X21" s="94">
        <v>8.79249706916764</v>
      </c>
      <c r="Y21" s="95">
        <v>44.0797186400938</v>
      </c>
      <c r="Z21" s="92">
        <v>497.21570926143</v>
      </c>
    </row>
    <row r="22" spans="1:26" ht="12.75">
      <c r="A22" s="87" t="s">
        <v>7</v>
      </c>
      <c r="B22" s="93">
        <v>13.3645955451348</v>
      </c>
      <c r="C22" s="94">
        <v>148.9449003517</v>
      </c>
      <c r="D22" s="94">
        <v>66.8229777256741</v>
      </c>
      <c r="E22" s="94">
        <v>5.04103165298945</v>
      </c>
      <c r="F22" s="94">
        <v>33.8804220398593</v>
      </c>
      <c r="G22" s="94">
        <v>6.09613130128957</v>
      </c>
      <c r="H22" s="94">
        <v>16.5298944900352</v>
      </c>
      <c r="I22" s="94">
        <v>7.50293083235639</v>
      </c>
      <c r="J22" s="94">
        <v>12.778429073857</v>
      </c>
      <c r="K22" s="94">
        <v>82.6494724501759</v>
      </c>
      <c r="L22" s="94">
        <v>1.52403282532239</v>
      </c>
      <c r="M22" s="95">
        <v>11.4888628370457</v>
      </c>
      <c r="N22" s="91">
        <v>371.043376318875</v>
      </c>
      <c r="O22" s="93">
        <v>145.427901524033</v>
      </c>
      <c r="P22" s="94">
        <v>1.17233294255569</v>
      </c>
      <c r="Q22" s="94">
        <v>1.52403282532239</v>
      </c>
      <c r="R22" s="94">
        <v>3.16529894490035</v>
      </c>
      <c r="S22" s="94">
        <v>94.1383352872216</v>
      </c>
      <c r="T22" s="94">
        <v>52.4032825322392</v>
      </c>
      <c r="U22" s="94">
        <v>19.57796014068</v>
      </c>
      <c r="V22" s="94">
        <v>36.2250879249707</v>
      </c>
      <c r="W22" s="94">
        <v>33.7631887456037</v>
      </c>
      <c r="X22" s="94">
        <v>9.49589683470106</v>
      </c>
      <c r="Y22" s="95">
        <v>44.5486518171161</v>
      </c>
      <c r="Z22" s="92">
        <v>484.026963657679</v>
      </c>
    </row>
    <row r="23" spans="1:26" ht="12.75">
      <c r="A23" s="87" t="s">
        <v>8</v>
      </c>
      <c r="B23" s="93">
        <v>14.0679953106682</v>
      </c>
      <c r="C23" s="94">
        <v>155.627198124267</v>
      </c>
      <c r="D23" s="94">
        <v>68.8159437280188</v>
      </c>
      <c r="E23" s="94">
        <v>4.57209847596717</v>
      </c>
      <c r="F23" s="94">
        <v>33.8804220398593</v>
      </c>
      <c r="G23" s="94">
        <v>5.50996483001172</v>
      </c>
      <c r="H23" s="94">
        <v>16.5298944900352</v>
      </c>
      <c r="I23" s="94">
        <v>7.50293083235639</v>
      </c>
      <c r="J23" s="94">
        <v>12.778429073857</v>
      </c>
      <c r="K23" s="94">
        <v>94.7831184056272</v>
      </c>
      <c r="L23" s="94">
        <v>1.52403282532239</v>
      </c>
      <c r="M23" s="95">
        <v>11.2543962485346</v>
      </c>
      <c r="N23" s="91">
        <v>392.584994138335</v>
      </c>
      <c r="O23" s="93">
        <v>148.9449003517</v>
      </c>
      <c r="P23" s="94">
        <v>0</v>
      </c>
      <c r="Q23" s="94">
        <v>1.52403282532239</v>
      </c>
      <c r="R23" s="94">
        <v>3.16529894490035</v>
      </c>
      <c r="S23" s="94">
        <v>90.7385697538101</v>
      </c>
      <c r="T23" s="94">
        <v>52.4032825322392</v>
      </c>
      <c r="U23" s="94">
        <v>19.6951934349355</v>
      </c>
      <c r="V23" s="94">
        <v>33.0597889800703</v>
      </c>
      <c r="W23" s="94">
        <v>33.7631887456037</v>
      </c>
      <c r="X23" s="94">
        <v>9.61313012895662</v>
      </c>
      <c r="Y23" s="95">
        <v>43.7280187573271</v>
      </c>
      <c r="Z23" s="92">
        <v>486.664712778429</v>
      </c>
    </row>
    <row r="24" spans="1:26" ht="12.75">
      <c r="A24" s="87" t="s">
        <v>9</v>
      </c>
      <c r="B24" s="93">
        <v>14.3024618991794</v>
      </c>
      <c r="C24" s="94">
        <v>151.934349355217</v>
      </c>
      <c r="D24" s="94">
        <v>66.4712778429074</v>
      </c>
      <c r="E24" s="94">
        <v>5.04103165298945</v>
      </c>
      <c r="F24" s="94">
        <v>33.7631887456037</v>
      </c>
      <c r="G24" s="94">
        <v>6.3305978898007</v>
      </c>
      <c r="H24" s="94">
        <v>16.7057444314185</v>
      </c>
      <c r="I24" s="94">
        <v>7.50293083235639</v>
      </c>
      <c r="J24" s="94">
        <v>12.778429073857</v>
      </c>
      <c r="K24" s="94">
        <v>86.8698710433763</v>
      </c>
      <c r="L24" s="94">
        <v>1.52403282532239</v>
      </c>
      <c r="M24" s="95">
        <v>11.3716295427902</v>
      </c>
      <c r="N24" s="91">
        <v>385.99062133646</v>
      </c>
      <c r="O24" s="93">
        <v>150.703399765533</v>
      </c>
      <c r="P24" s="94">
        <v>0</v>
      </c>
      <c r="Q24" s="94">
        <v>1.40679953106682</v>
      </c>
      <c r="R24" s="94">
        <v>3.16529894490035</v>
      </c>
      <c r="S24" s="94">
        <v>92.9660023446659</v>
      </c>
      <c r="T24" s="94">
        <v>50.4689331770223</v>
      </c>
      <c r="U24" s="94">
        <v>19.1090269636577</v>
      </c>
      <c r="V24" s="94">
        <v>30.0117233294256</v>
      </c>
      <c r="W24" s="94">
        <v>33.6459554513482</v>
      </c>
      <c r="X24" s="94">
        <v>10.5509964830012</v>
      </c>
      <c r="Y24" s="95">
        <v>43.7280187573271</v>
      </c>
      <c r="Z24" s="92">
        <v>479.630715123095</v>
      </c>
    </row>
    <row r="25" spans="1:26" ht="12.75">
      <c r="A25" s="87" t="s">
        <v>10</v>
      </c>
      <c r="B25" s="93">
        <v>15.1230949589683</v>
      </c>
      <c r="C25" s="94">
        <v>136.283704572098</v>
      </c>
      <c r="D25" s="94">
        <v>65.0644783118406</v>
      </c>
      <c r="E25" s="94">
        <v>5.27549824150059</v>
      </c>
      <c r="F25" s="94">
        <v>33.7631887456037</v>
      </c>
      <c r="G25" s="94">
        <v>8.55803048065651</v>
      </c>
      <c r="H25" s="94">
        <v>13.1887456037515</v>
      </c>
      <c r="I25" s="94">
        <v>6.68229777256741</v>
      </c>
      <c r="J25" s="94">
        <v>12.778429073857</v>
      </c>
      <c r="K25" s="94">
        <v>94.0797186400938</v>
      </c>
      <c r="L25" s="94">
        <v>1.28956623681125</v>
      </c>
      <c r="M25" s="95">
        <v>11.2543962485346</v>
      </c>
      <c r="N25" s="91">
        <v>375</v>
      </c>
      <c r="O25" s="93">
        <v>156.154747948417</v>
      </c>
      <c r="P25" s="94">
        <v>0</v>
      </c>
      <c r="Q25" s="94">
        <v>1.52403282532239</v>
      </c>
      <c r="R25" s="94">
        <v>3.16529894490035</v>
      </c>
      <c r="S25" s="94">
        <v>94.1383352872216</v>
      </c>
      <c r="T25" s="94">
        <v>49.4138335287222</v>
      </c>
      <c r="U25" s="94">
        <v>16.4126611957796</v>
      </c>
      <c r="V25" s="94">
        <v>22.5087924970692</v>
      </c>
      <c r="W25" s="94">
        <v>33.7631887456037</v>
      </c>
      <c r="X25" s="94">
        <v>10.31652989449</v>
      </c>
      <c r="Y25" s="95">
        <v>40.5627198124267</v>
      </c>
      <c r="Z25" s="92">
        <v>465.562719812427</v>
      </c>
    </row>
    <row r="26" spans="1:26" ht="12.75">
      <c r="A26" s="87" t="s">
        <v>11</v>
      </c>
      <c r="B26" s="93">
        <v>16.5298944900352</v>
      </c>
      <c r="C26" s="94">
        <v>147.538100820633</v>
      </c>
      <c r="D26" s="94">
        <v>84.1735052754982</v>
      </c>
      <c r="E26" s="94">
        <v>5.15826494724502</v>
      </c>
      <c r="F26" s="94">
        <v>33.7631887456037</v>
      </c>
      <c r="G26" s="94">
        <v>7.50293083235639</v>
      </c>
      <c r="H26" s="94">
        <v>12.3094958968347</v>
      </c>
      <c r="I26" s="94">
        <v>6.3305978898007</v>
      </c>
      <c r="J26" s="94">
        <v>12.6611957796014</v>
      </c>
      <c r="K26" s="94">
        <v>111.137162954279</v>
      </c>
      <c r="L26" s="94">
        <v>1.52403282532239</v>
      </c>
      <c r="M26" s="95">
        <v>11.4888628370457</v>
      </c>
      <c r="N26" s="91">
        <v>412.368112543962</v>
      </c>
      <c r="O26" s="93">
        <v>170.222743259086</v>
      </c>
      <c r="P26" s="94">
        <v>0</v>
      </c>
      <c r="Q26" s="94">
        <v>1.52403282532239</v>
      </c>
      <c r="R26" s="94">
        <v>3.28253223915592</v>
      </c>
      <c r="S26" s="94">
        <v>101.758499413834</v>
      </c>
      <c r="T26" s="94">
        <v>54.5134818288394</v>
      </c>
      <c r="U26" s="94">
        <v>21.3364595545135</v>
      </c>
      <c r="V26" s="94">
        <v>19.9296600234467</v>
      </c>
      <c r="W26" s="94">
        <v>33.6459554513482</v>
      </c>
      <c r="X26" s="94">
        <v>10.9026963657679</v>
      </c>
      <c r="Y26" s="95">
        <v>40.7971864009379</v>
      </c>
      <c r="Z26" s="92">
        <v>493.698710433763</v>
      </c>
    </row>
    <row r="27" spans="1:26" ht="12.75">
      <c r="A27" s="87" t="s">
        <v>12</v>
      </c>
      <c r="B27" s="93">
        <v>19.8124267291911</v>
      </c>
      <c r="C27" s="94">
        <v>151.934349355217</v>
      </c>
      <c r="D27" s="94">
        <v>88.6283704572099</v>
      </c>
      <c r="E27" s="94">
        <v>4.80656506447831</v>
      </c>
      <c r="F27" s="94">
        <v>34.232121922626</v>
      </c>
      <c r="G27" s="94">
        <v>7.15123094958968</v>
      </c>
      <c r="H27" s="94">
        <v>11.0785463071512</v>
      </c>
      <c r="I27" s="94">
        <v>5.27549824150059</v>
      </c>
      <c r="J27" s="94">
        <v>12.8956623681125</v>
      </c>
      <c r="K27" s="94">
        <v>122.039859320047</v>
      </c>
      <c r="L27" s="94">
        <v>1.52403282532239</v>
      </c>
      <c r="M27" s="95">
        <v>11.4888628370457</v>
      </c>
      <c r="N27" s="91">
        <v>433.909730363423</v>
      </c>
      <c r="O27" s="93">
        <v>192.907385697538</v>
      </c>
      <c r="P27" s="94">
        <v>1.28956623681125</v>
      </c>
      <c r="Q27" s="94">
        <v>1.52403282532239</v>
      </c>
      <c r="R27" s="94">
        <v>3.16529894490035</v>
      </c>
      <c r="S27" s="94">
        <v>105.392731535756</v>
      </c>
      <c r="T27" s="94">
        <v>56.2719812426729</v>
      </c>
      <c r="U27" s="94">
        <v>15.8264947245018</v>
      </c>
      <c r="V27" s="94">
        <v>20.1641266119578</v>
      </c>
      <c r="W27" s="94">
        <v>33.9976553341149</v>
      </c>
      <c r="X27" s="94">
        <v>11.137162954279</v>
      </c>
      <c r="Y27" s="95">
        <v>37.5146541617819</v>
      </c>
      <c r="Z27" s="92">
        <v>499.413833528722</v>
      </c>
    </row>
    <row r="28" spans="1:26" ht="12.75">
      <c r="A28" s="87" t="s">
        <v>13</v>
      </c>
      <c r="B28" s="93">
        <v>19.4607268464244</v>
      </c>
      <c r="C28" s="94">
        <v>148.593200468933</v>
      </c>
      <c r="D28" s="94">
        <v>92.6143024618992</v>
      </c>
      <c r="E28" s="94">
        <v>4.45486518171161</v>
      </c>
      <c r="F28" s="94">
        <v>33.9976553341149</v>
      </c>
      <c r="G28" s="94">
        <v>7.50293083235639</v>
      </c>
      <c r="H28" s="94">
        <v>9.49589683470106</v>
      </c>
      <c r="I28" s="94">
        <v>5.62719812426729</v>
      </c>
      <c r="J28" s="94">
        <v>12.8956623681125</v>
      </c>
      <c r="K28" s="94">
        <v>120.281359906213</v>
      </c>
      <c r="L28" s="94">
        <v>1.40679953106682</v>
      </c>
      <c r="M28" s="95">
        <v>11.3716295427902</v>
      </c>
      <c r="N28" s="91">
        <v>433.909730363423</v>
      </c>
      <c r="O28" s="93">
        <v>185.521688159437</v>
      </c>
      <c r="P28" s="94">
        <v>1.17233294255569</v>
      </c>
      <c r="Q28" s="94">
        <v>1.40679953106682</v>
      </c>
      <c r="R28" s="94">
        <v>3.16529894490035</v>
      </c>
      <c r="S28" s="94">
        <v>115.474794841735</v>
      </c>
      <c r="T28" s="94">
        <v>54.5134818288394</v>
      </c>
      <c r="U28" s="94">
        <v>13.1301289566237</v>
      </c>
      <c r="V28" s="94">
        <v>19.6951934349355</v>
      </c>
      <c r="W28" s="94">
        <v>33.9976553341149</v>
      </c>
      <c r="X28" s="94">
        <v>10.4337631887456</v>
      </c>
      <c r="Y28" s="95">
        <v>33.411488862837</v>
      </c>
      <c r="Z28" s="92">
        <v>490.621336459555</v>
      </c>
    </row>
    <row r="29" spans="1:26" ht="12.75">
      <c r="A29" s="87" t="s">
        <v>14</v>
      </c>
      <c r="B29" s="93">
        <v>17.8194607268464</v>
      </c>
      <c r="C29" s="94">
        <v>138.921453692849</v>
      </c>
      <c r="D29" s="94">
        <v>82.7667057444314</v>
      </c>
      <c r="E29" s="94">
        <v>4.22039859320047</v>
      </c>
      <c r="F29" s="94">
        <v>34.3493552168816</v>
      </c>
      <c r="G29" s="94">
        <v>7.50293083235639</v>
      </c>
      <c r="H29" s="94">
        <v>9.3200468933177</v>
      </c>
      <c r="I29" s="94">
        <v>5.50996483001172</v>
      </c>
      <c r="J29" s="94">
        <v>12.778429073857</v>
      </c>
      <c r="K29" s="94">
        <v>109.554513481829</v>
      </c>
      <c r="L29" s="94">
        <v>1.52403282532239</v>
      </c>
      <c r="M29" s="95">
        <v>11.6060961313013</v>
      </c>
      <c r="N29" s="91">
        <v>403.135990621336</v>
      </c>
      <c r="O29" s="93">
        <v>175.146541617819</v>
      </c>
      <c r="P29" s="94">
        <v>0</v>
      </c>
      <c r="Q29" s="94">
        <v>1.40679953106682</v>
      </c>
      <c r="R29" s="94">
        <v>3.28253223915592</v>
      </c>
      <c r="S29" s="94">
        <v>107.385697538101</v>
      </c>
      <c r="T29" s="94">
        <v>48.8862837045721</v>
      </c>
      <c r="U29" s="94">
        <v>13.4818288393904</v>
      </c>
      <c r="V29" s="94">
        <v>20.5158264947245</v>
      </c>
      <c r="W29" s="94">
        <v>34.1148886283705</v>
      </c>
      <c r="X29" s="94">
        <v>10.5509964830012</v>
      </c>
      <c r="Y29" s="95">
        <v>30.5978898007034</v>
      </c>
      <c r="Z29" s="92">
        <v>469.519343493552</v>
      </c>
    </row>
    <row r="30" spans="1:26" ht="12.75">
      <c r="A30" s="87" t="s">
        <v>15</v>
      </c>
      <c r="B30" s="93">
        <v>17.8194607268464</v>
      </c>
      <c r="C30" s="94">
        <v>131.535756154748</v>
      </c>
      <c r="D30" s="94">
        <v>79.8358733880422</v>
      </c>
      <c r="E30" s="94">
        <v>3.98593200468933</v>
      </c>
      <c r="F30" s="94">
        <v>34.3493552168816</v>
      </c>
      <c r="G30" s="94">
        <v>7.50293083235639</v>
      </c>
      <c r="H30" s="94">
        <v>8.61664712778429</v>
      </c>
      <c r="I30" s="94">
        <v>4.68933177022274</v>
      </c>
      <c r="J30" s="94">
        <v>12.8956623681125</v>
      </c>
      <c r="K30" s="94">
        <v>100.762016412661</v>
      </c>
      <c r="L30" s="94">
        <v>1.52403282532239</v>
      </c>
      <c r="M30" s="95">
        <v>11.4888628370457</v>
      </c>
      <c r="N30" s="91">
        <v>369.284876905041</v>
      </c>
      <c r="O30" s="93">
        <v>158.968347010551</v>
      </c>
      <c r="P30" s="94">
        <v>0</v>
      </c>
      <c r="Q30" s="94">
        <v>1.52403282532239</v>
      </c>
      <c r="R30" s="94">
        <v>3.16529894490035</v>
      </c>
      <c r="S30" s="94">
        <v>100.351699882767</v>
      </c>
      <c r="T30" s="94">
        <v>42.7315357561547</v>
      </c>
      <c r="U30" s="94">
        <v>12.0750293083236</v>
      </c>
      <c r="V30" s="94">
        <v>18.6400937866354</v>
      </c>
      <c r="W30" s="94">
        <v>34.1148886283705</v>
      </c>
      <c r="X30" s="94">
        <v>9.14419695193435</v>
      </c>
      <c r="Y30" s="95">
        <v>26.4947245017585</v>
      </c>
      <c r="Z30" s="92">
        <v>421.600234466589</v>
      </c>
    </row>
    <row r="31" spans="1:26" ht="12.75">
      <c r="A31" s="87" t="s">
        <v>16</v>
      </c>
      <c r="B31" s="93">
        <v>13.9507620164127</v>
      </c>
      <c r="C31" s="94">
        <v>123.094958968347</v>
      </c>
      <c r="D31" s="94">
        <v>63.8921453692849</v>
      </c>
      <c r="E31" s="94">
        <v>4.1031652989449</v>
      </c>
      <c r="F31" s="94">
        <v>34.3493552168816</v>
      </c>
      <c r="G31" s="94">
        <v>5.86166471277843</v>
      </c>
      <c r="H31" s="94">
        <v>6.50644783118406</v>
      </c>
      <c r="I31" s="94">
        <v>4.45486518171161</v>
      </c>
      <c r="J31" s="94">
        <v>12.6611957796014</v>
      </c>
      <c r="K31" s="94">
        <v>89.5076201641266</v>
      </c>
      <c r="L31" s="94">
        <v>1.52403282532239</v>
      </c>
      <c r="M31" s="95">
        <v>11.4888628370457</v>
      </c>
      <c r="N31" s="91">
        <v>328.399765533411</v>
      </c>
      <c r="O31" s="93">
        <v>137.690504103165</v>
      </c>
      <c r="P31" s="94">
        <v>0</v>
      </c>
      <c r="Q31" s="94">
        <v>1.52403282532239</v>
      </c>
      <c r="R31" s="94">
        <v>3.28253223915592</v>
      </c>
      <c r="S31" s="94">
        <v>96.3657678780774</v>
      </c>
      <c r="T31" s="94">
        <v>38.5111371629543</v>
      </c>
      <c r="U31" s="94">
        <v>10.7854630715123</v>
      </c>
      <c r="V31" s="94">
        <v>18.9917936694021</v>
      </c>
      <c r="W31" s="94">
        <v>34.232121922626</v>
      </c>
      <c r="X31" s="94">
        <v>7.97186400937866</v>
      </c>
      <c r="Y31" s="95">
        <v>24.8534583821805</v>
      </c>
      <c r="Z31" s="92">
        <v>384.671746776084</v>
      </c>
    </row>
    <row r="32" spans="1:26" ht="12.75">
      <c r="A32" s="87" t="s">
        <v>17</v>
      </c>
      <c r="B32" s="93">
        <v>11.7233294255569</v>
      </c>
      <c r="C32" s="94">
        <v>110.785463071512</v>
      </c>
      <c r="D32" s="94">
        <v>53.5756154747948</v>
      </c>
      <c r="E32" s="94">
        <v>3.51699882766706</v>
      </c>
      <c r="F32" s="94">
        <v>34.5838218053927</v>
      </c>
      <c r="G32" s="94">
        <v>5.50996483001172</v>
      </c>
      <c r="H32" s="94">
        <v>6.50644783118406</v>
      </c>
      <c r="I32" s="94">
        <v>4.80656506447831</v>
      </c>
      <c r="J32" s="94">
        <v>12.6611957796014</v>
      </c>
      <c r="K32" s="94">
        <v>75.7913247362251</v>
      </c>
      <c r="L32" s="94">
        <v>1.64126611957796</v>
      </c>
      <c r="M32" s="95">
        <v>11.6060961313013</v>
      </c>
      <c r="N32" s="91">
        <v>283.997655334115</v>
      </c>
      <c r="O32" s="93">
        <v>108.675263774912</v>
      </c>
      <c r="P32" s="94">
        <v>0</v>
      </c>
      <c r="Q32" s="94">
        <v>1.52403282532239</v>
      </c>
      <c r="R32" s="94">
        <v>3.28253223915592</v>
      </c>
      <c r="S32" s="94">
        <v>90.7385697538101</v>
      </c>
      <c r="T32" s="94">
        <v>34.9941383352872</v>
      </c>
      <c r="U32" s="94">
        <v>10.0820633059789</v>
      </c>
      <c r="V32" s="94">
        <v>17.8194607268464</v>
      </c>
      <c r="W32" s="94">
        <v>34.4665885111372</v>
      </c>
      <c r="X32" s="94">
        <v>7.50293083235639</v>
      </c>
      <c r="Y32" s="95">
        <v>21.4536928487691</v>
      </c>
      <c r="Z32" s="92">
        <v>334.994138335287</v>
      </c>
    </row>
    <row r="33" spans="1:26" ht="12.75">
      <c r="A33" s="87" t="s">
        <v>18</v>
      </c>
      <c r="B33" s="93">
        <v>11.2543962485346</v>
      </c>
      <c r="C33" s="94">
        <v>102.344665885111</v>
      </c>
      <c r="D33" s="94">
        <v>45.1348182883939</v>
      </c>
      <c r="E33" s="94">
        <v>3.39976553341149</v>
      </c>
      <c r="F33" s="94">
        <v>34.5838218053927</v>
      </c>
      <c r="G33" s="94">
        <v>5.04103165298945</v>
      </c>
      <c r="H33" s="94">
        <v>5.978898007034</v>
      </c>
      <c r="I33" s="94">
        <v>4.57209847596717</v>
      </c>
      <c r="J33" s="94">
        <v>12.778429073857</v>
      </c>
      <c r="K33" s="94">
        <v>62.9542790152403</v>
      </c>
      <c r="L33" s="94">
        <v>1.40679953106682</v>
      </c>
      <c r="M33" s="95">
        <v>11.4888628370457</v>
      </c>
      <c r="N33" s="91">
        <v>253.223915592028</v>
      </c>
      <c r="O33" s="93">
        <v>95.8382180539273</v>
      </c>
      <c r="P33" s="94">
        <v>0</v>
      </c>
      <c r="Q33" s="94">
        <v>1.52403282532239</v>
      </c>
      <c r="R33" s="94">
        <v>3.28253223915592</v>
      </c>
      <c r="S33" s="94">
        <v>82.883939038687</v>
      </c>
      <c r="T33" s="94">
        <v>30.7737397420868</v>
      </c>
      <c r="U33" s="94">
        <v>9.02696365767878</v>
      </c>
      <c r="V33" s="94">
        <v>17.7022274325909</v>
      </c>
      <c r="W33" s="94">
        <v>34.4665885111372</v>
      </c>
      <c r="X33" s="94">
        <v>5.978898007034</v>
      </c>
      <c r="Y33" s="95">
        <v>18.4056271981243</v>
      </c>
      <c r="Z33" s="92">
        <v>302.461899179367</v>
      </c>
    </row>
    <row r="34" spans="1:26" ht="12.75">
      <c r="A34" s="87" t="s">
        <v>19</v>
      </c>
      <c r="B34" s="93">
        <v>9.37866354044549</v>
      </c>
      <c r="C34" s="94">
        <v>96.3657678780774</v>
      </c>
      <c r="D34" s="94">
        <v>41.7350527549824</v>
      </c>
      <c r="E34" s="94">
        <v>3.28253223915592</v>
      </c>
      <c r="F34" s="94">
        <v>34.7010550996483</v>
      </c>
      <c r="G34" s="94">
        <v>5.27549824150059</v>
      </c>
      <c r="H34" s="94">
        <v>5.978898007034</v>
      </c>
      <c r="I34" s="94">
        <v>4.45486518171161</v>
      </c>
      <c r="J34" s="94">
        <v>12.778429073857</v>
      </c>
      <c r="K34" s="94">
        <v>56.9753810082063</v>
      </c>
      <c r="L34" s="94">
        <v>1.40679953106682</v>
      </c>
      <c r="M34" s="95">
        <v>11.4888628370457</v>
      </c>
      <c r="N34" s="91">
        <v>235.638921453693</v>
      </c>
      <c r="O34" s="93">
        <v>89.3317702227433</v>
      </c>
      <c r="P34" s="94">
        <v>0</v>
      </c>
      <c r="Q34" s="94">
        <v>1.64126611957796</v>
      </c>
      <c r="R34" s="94">
        <v>3.28253223915592</v>
      </c>
      <c r="S34" s="94">
        <v>79.2497069167644</v>
      </c>
      <c r="T34" s="94">
        <v>29.3669402110199</v>
      </c>
      <c r="U34" s="94">
        <v>7.62016412661196</v>
      </c>
      <c r="V34" s="94">
        <v>18.2883939038687</v>
      </c>
      <c r="W34" s="94">
        <v>34.5838218053927</v>
      </c>
      <c r="X34" s="94">
        <v>5.74443141852286</v>
      </c>
      <c r="Y34" s="95">
        <v>17.7022274325909</v>
      </c>
      <c r="Z34" s="92">
        <v>286.635404454865</v>
      </c>
    </row>
    <row r="35" spans="1:26" ht="12.75">
      <c r="A35" s="87" t="s">
        <v>20</v>
      </c>
      <c r="B35" s="93">
        <v>9.73036342321219</v>
      </c>
      <c r="C35" s="94">
        <v>97.7725674091442</v>
      </c>
      <c r="D35" s="94">
        <v>38.2180539273154</v>
      </c>
      <c r="E35" s="94">
        <v>3.39976553341149</v>
      </c>
      <c r="F35" s="94">
        <v>34.7010550996483</v>
      </c>
      <c r="G35" s="94">
        <v>5.15826494724502</v>
      </c>
      <c r="H35" s="94">
        <v>6.3305978898007</v>
      </c>
      <c r="I35" s="94">
        <v>4.57209847596717</v>
      </c>
      <c r="J35" s="94">
        <v>12.6611957796014</v>
      </c>
      <c r="K35" s="94">
        <v>55.3927315357562</v>
      </c>
      <c r="L35" s="94">
        <v>1.64126611957796</v>
      </c>
      <c r="M35" s="95">
        <v>11.4888628370457</v>
      </c>
      <c r="N35" s="91">
        <v>229.484173505275</v>
      </c>
      <c r="O35" s="93">
        <v>84.9355216881594</v>
      </c>
      <c r="P35" s="94">
        <v>0</v>
      </c>
      <c r="Q35" s="94">
        <v>1.64126611957796</v>
      </c>
      <c r="R35" s="94">
        <v>0</v>
      </c>
      <c r="S35" s="94">
        <v>76.2016412661196</v>
      </c>
      <c r="T35" s="94">
        <v>29.1910902696366</v>
      </c>
      <c r="U35" s="94">
        <v>7.8546307151231</v>
      </c>
      <c r="V35" s="94">
        <v>16.9988276670574</v>
      </c>
      <c r="W35" s="94">
        <v>34.7010550996483</v>
      </c>
      <c r="X35" s="94">
        <v>5.39273153575615</v>
      </c>
      <c r="Y35" s="95">
        <v>17.5849941383353</v>
      </c>
      <c r="Z35" s="92">
        <v>273.007033997655</v>
      </c>
    </row>
    <row r="36" spans="1:26" ht="13.5" thickBot="1">
      <c r="A36" s="96" t="s">
        <v>21</v>
      </c>
      <c r="B36" s="97">
        <v>8.67526377491208</v>
      </c>
      <c r="C36" s="98">
        <v>95.4865181711606</v>
      </c>
      <c r="D36" s="98">
        <v>37.8663540445487</v>
      </c>
      <c r="E36" s="98">
        <v>3.39976553341149</v>
      </c>
      <c r="F36" s="98">
        <v>34.8182883939039</v>
      </c>
      <c r="G36" s="98">
        <v>4.92379835873388</v>
      </c>
      <c r="H36" s="98">
        <v>6.3305978898007</v>
      </c>
      <c r="I36" s="98">
        <v>4.22039859320047</v>
      </c>
      <c r="J36" s="98">
        <v>12.6611957796014</v>
      </c>
      <c r="K36" s="98">
        <v>53.1066822977726</v>
      </c>
      <c r="L36" s="98">
        <v>1.64126611957796</v>
      </c>
      <c r="M36" s="99">
        <v>11.6060961313013</v>
      </c>
      <c r="N36" s="100">
        <v>222.8898007034</v>
      </c>
      <c r="O36" s="97">
        <v>83.8804220398593</v>
      </c>
      <c r="P36" s="98">
        <v>0</v>
      </c>
      <c r="Q36" s="98">
        <v>1.75849941383353</v>
      </c>
      <c r="R36" s="98">
        <v>0</v>
      </c>
      <c r="S36" s="98">
        <v>73.1535756154748</v>
      </c>
      <c r="T36" s="98">
        <v>29.0152403282532</v>
      </c>
      <c r="U36" s="98">
        <v>9.49589683470106</v>
      </c>
      <c r="V36" s="98">
        <v>17.116060961313</v>
      </c>
      <c r="W36" s="98">
        <v>34.7010550996483</v>
      </c>
      <c r="X36" s="98">
        <v>5.04103165298945</v>
      </c>
      <c r="Y36" s="99">
        <v>17.2332942555686</v>
      </c>
      <c r="Z36" s="101">
        <v>270.808909730363</v>
      </c>
    </row>
    <row r="38" spans="1:26" ht="12.75" customHeight="1">
      <c r="A38" s="102" t="s">
        <v>128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2:25" ht="12.75">
      <c r="B39" s="103" t="s">
        <v>129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2:25" ht="12.75">
      <c r="B40" s="103" t="s">
        <v>130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2:25" ht="12.75" customHeight="1">
      <c r="B41" s="103" t="s">
        <v>131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" ht="23.25" customHeight="1">
      <c r="A42" s="104" t="s">
        <v>5</v>
      </c>
      <c r="B42" s="104"/>
    </row>
  </sheetData>
  <sheetProtection/>
  <mergeCells count="9">
    <mergeCell ref="B40:Y40"/>
    <mergeCell ref="B41:Y41"/>
    <mergeCell ref="A42:B42"/>
    <mergeCell ref="A6:Y6"/>
    <mergeCell ref="A7:Y7"/>
    <mergeCell ref="A9:A10"/>
    <mergeCell ref="B9:Z9"/>
    <mergeCell ref="A38:Z38"/>
    <mergeCell ref="B39:Y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г.Абакана "Абаканские электрические 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УК и АИИС КУЭ</dc:creator>
  <cp:keywords/>
  <dc:description/>
  <cp:lastModifiedBy>Седых Д.В.</cp:lastModifiedBy>
  <cp:lastPrinted>2013-12-25T02:23:01Z</cp:lastPrinted>
  <dcterms:created xsi:type="dcterms:W3CDTF">2008-12-18T02:19:57Z</dcterms:created>
  <dcterms:modified xsi:type="dcterms:W3CDTF">2014-01-13T07:56:48Z</dcterms:modified>
  <cp:category/>
  <cp:version/>
  <cp:contentType/>
  <cp:contentStatus/>
</cp:coreProperties>
</file>